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ndbybergsstad-my.sharepoint.com/personal/kersti_arvidsson_sundbyberg_se/Documents/Utförarwebben/Särskilt boende/Ny mapp/"/>
    </mc:Choice>
  </mc:AlternateContent>
  <xr:revisionPtr revIDLastSave="0" documentId="8_{B4C05D11-E50B-4D1C-8900-0224B9147C6D}" xr6:coauthVersionLast="46" xr6:coauthVersionMax="46" xr10:uidLastSave="{00000000-0000-0000-0000-000000000000}"/>
  <bookViews>
    <workbookView xWindow="1116" yWindow="1116" windowWidth="17280" windowHeight="8964" activeTab="1" xr2:uid="{00000000-000D-0000-FFFF-FFFF00000000}"/>
  </bookViews>
  <sheets>
    <sheet name="Sammanställning" sheetId="1" r:id="rId1"/>
    <sheet name="Boende" sheetId="2" r:id="rId2"/>
    <sheet name="Plan6" sheetId="7" state="hidden" r:id="rId3"/>
  </sheets>
  <definedNames>
    <definedName name="HEJ">Boende!$A$29:$A$32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3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J5" i="2"/>
  <c r="AI5" i="2"/>
  <c r="AH5" i="2"/>
  <c r="AJ24" i="2" l="1"/>
  <c r="F11" i="1" s="1"/>
  <c r="AI24" i="2"/>
  <c r="AH24" i="2"/>
  <c r="B11" i="1" l="1"/>
  <c r="D11" i="1"/>
  <c r="E11" i="1" s="1"/>
  <c r="F12" i="1" l="1"/>
  <c r="B12" i="1"/>
  <c r="E12" i="1"/>
  <c r="D12" i="1"/>
  <c r="C11" i="1"/>
  <c r="C12" i="1" l="1"/>
</calcChain>
</file>

<file path=xl/sharedStrings.xml><?xml version="1.0" encoding="utf-8"?>
<sst xmlns="http://schemas.openxmlformats.org/spreadsheetml/2006/main" count="32" uniqueCount="26">
  <si>
    <t>Redovisning beläggning</t>
  </si>
  <si>
    <t>Belagt antal dagar</t>
  </si>
  <si>
    <t>Initialer</t>
  </si>
  <si>
    <t>Månad:</t>
  </si>
  <si>
    <t>Våningsplan:</t>
  </si>
  <si>
    <t>Rumsnr.</t>
  </si>
  <si>
    <t>Antal belagda dygn</t>
  </si>
  <si>
    <t>Sammanställning</t>
  </si>
  <si>
    <t>Boende:</t>
  </si>
  <si>
    <t>Summa antal dygn:</t>
  </si>
  <si>
    <t>Ersättning/dygn</t>
  </si>
  <si>
    <t>Summa ersättning belagda dygn</t>
  </si>
  <si>
    <t>Summa ersättning ej belagda dygn 1-14</t>
  </si>
  <si>
    <t>Antal ej belagda dygn 15-</t>
  </si>
  <si>
    <t>Antal ej belagda 1-14</t>
  </si>
  <si>
    <t>Total ersättning</t>
  </si>
  <si>
    <t>B</t>
  </si>
  <si>
    <t>Belagd</t>
  </si>
  <si>
    <t>EB</t>
  </si>
  <si>
    <t>Ej Belagd</t>
  </si>
  <si>
    <t>Tomställd</t>
  </si>
  <si>
    <t>T</t>
  </si>
  <si>
    <t>Antal ej belagda 1-7</t>
  </si>
  <si>
    <t>Antal ej belagda dygn 8-</t>
  </si>
  <si>
    <t>Ej belagda dygn från dag 8-</t>
  </si>
  <si>
    <t>Ej belagda dygn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</si>
</sst>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5" fontId="0" fillId="0" borderId="23" xfId="1" applyNumberFormat="1" applyFont="1" applyBorder="1"/>
    <xf numFmtId="165" fontId="0" fillId="0" borderId="23" xfId="0" applyNumberFormat="1" applyBorder="1"/>
    <xf numFmtId="0" fontId="0" fillId="0" borderId="14" xfId="0" applyBorder="1"/>
    <xf numFmtId="0" fontId="0" fillId="0" borderId="18" xfId="0" applyBorder="1"/>
    <xf numFmtId="0" fontId="1" fillId="0" borderId="1" xfId="0" applyFont="1" applyBorder="1"/>
    <xf numFmtId="0" fontId="1" fillId="0" borderId="2" xfId="0" applyFont="1" applyBorder="1"/>
    <xf numFmtId="165" fontId="0" fillId="0" borderId="26" xfId="0" applyNumberFormat="1" applyBorder="1"/>
    <xf numFmtId="0" fontId="1" fillId="0" borderId="0" xfId="0" applyFont="1" applyBorder="1"/>
    <xf numFmtId="165" fontId="1" fillId="0" borderId="0" xfId="0" applyNumberFormat="1" applyFont="1" applyBorder="1"/>
    <xf numFmtId="165" fontId="1" fillId="0" borderId="6" xfId="0" applyNumberFormat="1" applyFont="1" applyBorder="1"/>
    <xf numFmtId="0" fontId="0" fillId="0" borderId="0" xfId="0" applyProtection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C31" sqref="C31"/>
    </sheetView>
  </sheetViews>
  <sheetFormatPr defaultRowHeight="14.4" x14ac:dyDescent="0.3"/>
  <cols>
    <col min="1" max="1" width="15.5546875" customWidth="1"/>
    <col min="2" max="2" width="18.88671875" customWidth="1"/>
    <col min="3" max="3" width="30.44140625" customWidth="1"/>
    <col min="4" max="4" width="19.6640625" customWidth="1"/>
    <col min="5" max="5" width="31.33203125" customWidth="1"/>
    <col min="6" max="6" width="26.109375" customWidth="1"/>
    <col min="7" max="7" width="16.33203125" customWidth="1"/>
  </cols>
  <sheetData>
    <row r="1" spans="1:7" s="2" customFormat="1" ht="18" x14ac:dyDescent="0.35">
      <c r="A1" s="39" t="s">
        <v>0</v>
      </c>
      <c r="B1" s="39"/>
      <c r="C1" s="39"/>
      <c r="D1" s="39"/>
      <c r="E1" s="39" t="s">
        <v>3</v>
      </c>
    </row>
    <row r="2" spans="1:7" x14ac:dyDescent="0.3">
      <c r="A2" s="40"/>
      <c r="B2" s="40"/>
      <c r="C2" s="40"/>
      <c r="D2" s="40"/>
      <c r="E2" s="40"/>
    </row>
    <row r="3" spans="1:7" ht="18" x14ac:dyDescent="0.35">
      <c r="A3" s="39" t="s">
        <v>8</v>
      </c>
      <c r="B3" s="40"/>
      <c r="C3" s="41"/>
      <c r="D3" s="40"/>
      <c r="E3" s="40"/>
    </row>
    <row r="7" spans="1:7" s="1" customFormat="1" ht="18" x14ac:dyDescent="0.35">
      <c r="A7" s="2" t="s">
        <v>7</v>
      </c>
    </row>
    <row r="8" spans="1:7" ht="15" thickBot="1" x14ac:dyDescent="0.35"/>
    <row r="9" spans="1:7" s="1" customFormat="1" ht="15" thickBot="1" x14ac:dyDescent="0.35">
      <c r="A9" s="30" t="s">
        <v>10</v>
      </c>
      <c r="B9" s="30" t="s">
        <v>1</v>
      </c>
      <c r="C9" s="30" t="s">
        <v>11</v>
      </c>
      <c r="D9" s="30" t="s">
        <v>25</v>
      </c>
      <c r="E9" s="30" t="s">
        <v>12</v>
      </c>
      <c r="F9" s="30" t="s">
        <v>24</v>
      </c>
      <c r="G9" s="31" t="s">
        <v>15</v>
      </c>
    </row>
    <row r="10" spans="1:7" x14ac:dyDescent="0.3">
      <c r="A10" s="6"/>
      <c r="B10" s="6"/>
      <c r="C10" s="6"/>
      <c r="D10" s="6"/>
      <c r="E10" s="6"/>
      <c r="F10" s="6"/>
      <c r="G10" s="7"/>
    </row>
    <row r="11" spans="1:7" x14ac:dyDescent="0.3">
      <c r="A11" s="26"/>
      <c r="B11" s="23">
        <f>Boende!AH24</f>
        <v>0</v>
      </c>
      <c r="C11" s="27">
        <f>B11*A11</f>
        <v>0</v>
      </c>
      <c r="D11" s="23">
        <f>Boende!AI24</f>
        <v>0</v>
      </c>
      <c r="E11" s="27">
        <f>D11*(A11-112)</f>
        <v>0</v>
      </c>
      <c r="F11" s="23">
        <f>Boende!AJ24</f>
        <v>0</v>
      </c>
      <c r="G11" s="32"/>
    </row>
    <row r="12" spans="1:7" s="1" customFormat="1" x14ac:dyDescent="0.3">
      <c r="A12" s="33"/>
      <c r="B12" s="33">
        <f t="shared" ref="B12:F12" si="0">SUM(B11:B11)</f>
        <v>0</v>
      </c>
      <c r="C12" s="34">
        <f t="shared" si="0"/>
        <v>0</v>
      </c>
      <c r="D12" s="33">
        <f t="shared" si="0"/>
        <v>0</v>
      </c>
      <c r="E12" s="34">
        <f t="shared" si="0"/>
        <v>0</v>
      </c>
      <c r="F12" s="33">
        <f t="shared" si="0"/>
        <v>0</v>
      </c>
      <c r="G12" s="35"/>
    </row>
    <row r="13" spans="1:7" ht="15" thickBot="1" x14ac:dyDescent="0.35">
      <c r="A13" s="9"/>
      <c r="B13" s="9"/>
      <c r="C13" s="9"/>
      <c r="D13" s="9"/>
      <c r="E13" s="9"/>
      <c r="F13" s="9"/>
      <c r="G13" s="10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2"/>
  <sheetViews>
    <sheetView tabSelected="1" workbookViewId="0">
      <selection activeCell="B35" sqref="B35"/>
    </sheetView>
  </sheetViews>
  <sheetFormatPr defaultRowHeight="14.4" x14ac:dyDescent="0.3"/>
  <cols>
    <col min="2" max="2" width="11.88671875" customWidth="1"/>
    <col min="3" max="33" width="4.88671875" customWidth="1"/>
    <col min="34" max="34" width="18.6640625" customWidth="1"/>
    <col min="35" max="35" width="19.88671875" customWidth="1"/>
    <col min="36" max="36" width="22" customWidth="1"/>
  </cols>
  <sheetData>
    <row r="2" spans="1:36" x14ac:dyDescent="0.3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6" ht="15" thickBo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6" ht="15" thickBot="1" x14ac:dyDescent="0.35">
      <c r="A4" s="42" t="s">
        <v>5</v>
      </c>
      <c r="B4" s="44" t="s">
        <v>2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50">
        <v>11</v>
      </c>
      <c r="N4" s="50">
        <v>12</v>
      </c>
      <c r="O4" s="50">
        <v>13</v>
      </c>
      <c r="P4" s="50">
        <v>14</v>
      </c>
      <c r="Q4" s="50">
        <v>15</v>
      </c>
      <c r="R4" s="50">
        <v>16</v>
      </c>
      <c r="S4" s="50">
        <v>17</v>
      </c>
      <c r="T4" s="50">
        <v>18</v>
      </c>
      <c r="U4" s="50">
        <v>19</v>
      </c>
      <c r="V4" s="50">
        <v>20</v>
      </c>
      <c r="W4" s="50">
        <v>21</v>
      </c>
      <c r="X4" s="50">
        <v>22</v>
      </c>
      <c r="Y4" s="50">
        <v>23</v>
      </c>
      <c r="Z4" s="50">
        <v>24</v>
      </c>
      <c r="AA4" s="50">
        <v>25</v>
      </c>
      <c r="AB4" s="50">
        <v>26</v>
      </c>
      <c r="AC4" s="50">
        <v>27</v>
      </c>
      <c r="AD4" s="50">
        <v>28</v>
      </c>
      <c r="AE4" s="50">
        <v>29</v>
      </c>
      <c r="AF4" s="50">
        <v>30</v>
      </c>
      <c r="AG4" s="50">
        <v>31</v>
      </c>
      <c r="AH4" s="28" t="s">
        <v>6</v>
      </c>
      <c r="AI4" s="28" t="s">
        <v>22</v>
      </c>
      <c r="AJ4" s="29" t="s">
        <v>23</v>
      </c>
    </row>
    <row r="5" spans="1:36" x14ac:dyDescent="0.3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6">
        <f t="shared" ref="AH5:AH23" si="0">COUNTIF(C5:AG5,"B")</f>
        <v>0</v>
      </c>
      <c r="AI5" s="16">
        <f t="shared" ref="AI5:AI23" si="1">COUNTIF(C5:AG5,"EB")</f>
        <v>0</v>
      </c>
      <c r="AJ5" s="19">
        <f t="shared" ref="AJ5:AJ23" si="2">COUNTIF(C5:AG5,"T")</f>
        <v>0</v>
      </c>
    </row>
    <row r="6" spans="1:36" x14ac:dyDescent="0.3">
      <c r="A6" s="37"/>
      <c r="B6" s="45"/>
      <c r="C6" s="38"/>
      <c r="D6" s="38"/>
      <c r="E6" s="38"/>
      <c r="F6" s="46"/>
      <c r="G6" s="46"/>
      <c r="H6" s="46"/>
      <c r="I6" s="46"/>
      <c r="J6" s="46"/>
      <c r="K6" s="46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46"/>
      <c r="AA6" s="46"/>
      <c r="AB6" s="46"/>
      <c r="AC6" s="46"/>
      <c r="AD6" s="46"/>
      <c r="AE6" s="46"/>
      <c r="AF6" s="46"/>
      <c r="AG6" s="46"/>
      <c r="AH6" s="17">
        <f t="shared" si="0"/>
        <v>0</v>
      </c>
      <c r="AI6" s="17">
        <f t="shared" si="1"/>
        <v>0</v>
      </c>
      <c r="AJ6" s="20">
        <f t="shared" si="2"/>
        <v>0</v>
      </c>
    </row>
    <row r="7" spans="1:36" x14ac:dyDescent="0.3">
      <c r="A7" s="37"/>
      <c r="B7" s="45"/>
      <c r="C7" s="38"/>
      <c r="D7" s="38"/>
      <c r="E7" s="38"/>
      <c r="F7" s="46"/>
      <c r="G7" s="46"/>
      <c r="H7" s="46"/>
      <c r="I7" s="46"/>
      <c r="J7" s="46"/>
      <c r="K7" s="46"/>
      <c r="L7" s="46"/>
      <c r="M7" s="46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17">
        <f t="shared" si="0"/>
        <v>0</v>
      </c>
      <c r="AI7" s="17">
        <f t="shared" si="1"/>
        <v>0</v>
      </c>
      <c r="AJ7" s="20">
        <f t="shared" si="2"/>
        <v>0</v>
      </c>
    </row>
    <row r="8" spans="1:36" x14ac:dyDescent="0.3">
      <c r="A8" s="37"/>
      <c r="B8" s="4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17">
        <f t="shared" si="0"/>
        <v>0</v>
      </c>
      <c r="AI8" s="17">
        <f t="shared" si="1"/>
        <v>0</v>
      </c>
      <c r="AJ8" s="20">
        <f t="shared" si="2"/>
        <v>0</v>
      </c>
    </row>
    <row r="9" spans="1:36" x14ac:dyDescent="0.3">
      <c r="A9" s="37"/>
      <c r="B9" s="4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7">
        <f t="shared" si="0"/>
        <v>0</v>
      </c>
      <c r="AI9" s="17">
        <f t="shared" si="1"/>
        <v>0</v>
      </c>
      <c r="AJ9" s="20">
        <f t="shared" si="2"/>
        <v>0</v>
      </c>
    </row>
    <row r="10" spans="1:36" x14ac:dyDescent="0.3">
      <c r="A10" s="37"/>
      <c r="B10" s="4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17">
        <f t="shared" si="0"/>
        <v>0</v>
      </c>
      <c r="AI10" s="17">
        <f t="shared" si="1"/>
        <v>0</v>
      </c>
      <c r="AJ10" s="20">
        <f t="shared" si="2"/>
        <v>0</v>
      </c>
    </row>
    <row r="11" spans="1:36" x14ac:dyDescent="0.3">
      <c r="A11" s="37"/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17">
        <f t="shared" si="0"/>
        <v>0</v>
      </c>
      <c r="AI11" s="17">
        <f t="shared" si="1"/>
        <v>0</v>
      </c>
      <c r="AJ11" s="20">
        <f t="shared" si="2"/>
        <v>0</v>
      </c>
    </row>
    <row r="12" spans="1:36" x14ac:dyDescent="0.3">
      <c r="A12" s="37"/>
      <c r="B12" s="4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17">
        <f t="shared" si="0"/>
        <v>0</v>
      </c>
      <c r="AI12" s="17">
        <f t="shared" si="1"/>
        <v>0</v>
      </c>
      <c r="AJ12" s="20">
        <f t="shared" si="2"/>
        <v>0</v>
      </c>
    </row>
    <row r="13" spans="1:36" x14ac:dyDescent="0.3">
      <c r="A13" s="37"/>
      <c r="B13" s="4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17">
        <f t="shared" si="0"/>
        <v>0</v>
      </c>
      <c r="AI13" s="17">
        <f t="shared" si="1"/>
        <v>0</v>
      </c>
      <c r="AJ13" s="20">
        <f t="shared" si="2"/>
        <v>0</v>
      </c>
    </row>
    <row r="14" spans="1:36" x14ac:dyDescent="0.3">
      <c r="A14" s="37"/>
      <c r="B14" s="4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17">
        <f t="shared" si="0"/>
        <v>0</v>
      </c>
      <c r="AI14" s="17">
        <f t="shared" si="1"/>
        <v>0</v>
      </c>
      <c r="AJ14" s="20">
        <f t="shared" si="2"/>
        <v>0</v>
      </c>
    </row>
    <row r="15" spans="1:36" x14ac:dyDescent="0.3">
      <c r="A15" s="37"/>
      <c r="B15" s="4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17">
        <f t="shared" si="0"/>
        <v>0</v>
      </c>
      <c r="AI15" s="17">
        <f t="shared" si="1"/>
        <v>0</v>
      </c>
      <c r="AJ15" s="20">
        <f t="shared" si="2"/>
        <v>0</v>
      </c>
    </row>
    <row r="16" spans="1:36" x14ac:dyDescent="0.3">
      <c r="A16" s="37"/>
      <c r="B16" s="4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17">
        <f t="shared" si="0"/>
        <v>0</v>
      </c>
      <c r="AI16" s="17">
        <f t="shared" si="1"/>
        <v>0</v>
      </c>
      <c r="AJ16" s="20">
        <f t="shared" si="2"/>
        <v>0</v>
      </c>
    </row>
    <row r="17" spans="1:36" x14ac:dyDescent="0.3">
      <c r="A17" s="37"/>
      <c r="B17" s="4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17">
        <f t="shared" si="0"/>
        <v>0</v>
      </c>
      <c r="AI17" s="17">
        <f t="shared" si="1"/>
        <v>0</v>
      </c>
      <c r="AJ17" s="20">
        <f t="shared" si="2"/>
        <v>0</v>
      </c>
    </row>
    <row r="18" spans="1:36" x14ac:dyDescent="0.3">
      <c r="A18" s="37"/>
      <c r="B18" s="4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7">
        <f t="shared" si="0"/>
        <v>0</v>
      </c>
      <c r="AI18" s="17">
        <f t="shared" si="1"/>
        <v>0</v>
      </c>
      <c r="AJ18" s="20">
        <f t="shared" si="2"/>
        <v>0</v>
      </c>
    </row>
    <row r="19" spans="1:36" x14ac:dyDescent="0.3">
      <c r="A19" s="37"/>
      <c r="B19" s="4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17">
        <f t="shared" si="0"/>
        <v>0</v>
      </c>
      <c r="AI19" s="17">
        <f t="shared" si="1"/>
        <v>0</v>
      </c>
      <c r="AJ19" s="20">
        <f t="shared" si="2"/>
        <v>0</v>
      </c>
    </row>
    <row r="20" spans="1:36" x14ac:dyDescent="0.3">
      <c r="A20" s="37"/>
      <c r="B20" s="4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7">
        <f t="shared" si="0"/>
        <v>0</v>
      </c>
      <c r="AI20" s="17">
        <f t="shared" si="1"/>
        <v>0</v>
      </c>
      <c r="AJ20" s="20">
        <f t="shared" si="2"/>
        <v>0</v>
      </c>
    </row>
    <row r="21" spans="1:36" x14ac:dyDescent="0.3">
      <c r="A21" s="37"/>
      <c r="B21" s="4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17">
        <f t="shared" si="0"/>
        <v>0</v>
      </c>
      <c r="AI21" s="17">
        <f t="shared" si="1"/>
        <v>0</v>
      </c>
      <c r="AJ21" s="20">
        <f t="shared" si="2"/>
        <v>0</v>
      </c>
    </row>
    <row r="22" spans="1:36" x14ac:dyDescent="0.3">
      <c r="A22" s="37"/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17">
        <f t="shared" si="0"/>
        <v>0</v>
      </c>
      <c r="AI22" s="17">
        <f t="shared" si="1"/>
        <v>0</v>
      </c>
      <c r="AJ22" s="20">
        <f t="shared" si="2"/>
        <v>0</v>
      </c>
    </row>
    <row r="23" spans="1:36" x14ac:dyDescent="0.3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4">
        <f t="shared" si="0"/>
        <v>0</v>
      </c>
      <c r="AI23" s="24">
        <f t="shared" si="1"/>
        <v>0</v>
      </c>
      <c r="AJ23" s="25">
        <f t="shared" si="2"/>
        <v>0</v>
      </c>
    </row>
    <row r="24" spans="1:36" x14ac:dyDescent="0.3">
      <c r="A24" s="5" t="s">
        <v>9</v>
      </c>
      <c r="B24" s="1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7">
        <f>SUM(AH5:AH23)</f>
        <v>0</v>
      </c>
      <c r="AI24" s="17">
        <f>SUM(AI5:AI23)</f>
        <v>0</v>
      </c>
      <c r="AJ24" s="20">
        <f>SUM(AJ5:AJ23)</f>
        <v>0</v>
      </c>
    </row>
    <row r="25" spans="1:36" ht="15" thickBot="1" x14ac:dyDescent="0.35">
      <c r="A25" s="8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"/>
      <c r="AI25" s="18"/>
      <c r="AJ25" s="21"/>
    </row>
    <row r="29" spans="1:36" x14ac:dyDescent="0.3">
      <c r="A29" s="36" t="s">
        <v>16</v>
      </c>
      <c r="B29" s="36" t="s">
        <v>17</v>
      </c>
    </row>
    <row r="30" spans="1:36" x14ac:dyDescent="0.3">
      <c r="A30" s="36" t="s">
        <v>18</v>
      </c>
      <c r="B30" s="36" t="s">
        <v>19</v>
      </c>
    </row>
    <row r="31" spans="1:36" x14ac:dyDescent="0.3">
      <c r="A31" s="36" t="s">
        <v>21</v>
      </c>
      <c r="B31" s="36" t="s">
        <v>20</v>
      </c>
    </row>
    <row r="32" spans="1:36" x14ac:dyDescent="0.3">
      <c r="A32" s="36"/>
      <c r="B32" s="36"/>
    </row>
  </sheetData>
  <sheetProtection deleteColumns="0" deleteRows="0" selectLockedCells="1"/>
  <dataValidations count="1">
    <dataValidation type="list" allowBlank="1" showInputMessage="1" showErrorMessage="1" sqref="C5:AG23" xr:uid="{00000000-0002-0000-0100-000000000000}">
      <formula1>HEJ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workbookViewId="0">
      <selection activeCell="AJ30" sqref="AJ29:AJ30"/>
    </sheetView>
  </sheetViews>
  <sheetFormatPr defaultRowHeight="14.4" x14ac:dyDescent="0.3"/>
  <cols>
    <col min="3" max="34" width="4.88671875" customWidth="1"/>
    <col min="35" max="35" width="17.109375" customWidth="1"/>
    <col min="36" max="36" width="17.5546875" customWidth="1"/>
    <col min="37" max="37" width="22" customWidth="1"/>
  </cols>
  <sheetData>
    <row r="2" spans="1:37" x14ac:dyDescent="0.3">
      <c r="A2" t="s">
        <v>3</v>
      </c>
      <c r="C2" t="s">
        <v>4</v>
      </c>
    </row>
    <row r="3" spans="1:37" ht="15" thickBot="1" x14ac:dyDescent="0.35"/>
    <row r="4" spans="1:37" ht="15" thickBot="1" x14ac:dyDescent="0.35">
      <c r="A4" s="3" t="s">
        <v>5</v>
      </c>
      <c r="B4" s="4" t="s">
        <v>2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31</v>
      </c>
      <c r="AI4" s="4" t="s">
        <v>6</v>
      </c>
      <c r="AJ4" s="28" t="s">
        <v>14</v>
      </c>
      <c r="AK4" s="29" t="s">
        <v>13</v>
      </c>
    </row>
    <row r="5" spans="1:37" x14ac:dyDescent="0.3">
      <c r="A5" s="3"/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6"/>
      <c r="AJ5" s="16"/>
      <c r="AK5" s="19"/>
    </row>
    <row r="6" spans="1:37" x14ac:dyDescent="0.3">
      <c r="A6" s="5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7"/>
      <c r="AJ6" s="17"/>
      <c r="AK6" s="20"/>
    </row>
    <row r="7" spans="1:37" x14ac:dyDescent="0.3">
      <c r="A7" s="5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7"/>
      <c r="AJ7" s="17"/>
      <c r="AK7" s="20"/>
    </row>
    <row r="8" spans="1:37" x14ac:dyDescent="0.3">
      <c r="A8" s="5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7"/>
      <c r="AJ8" s="17"/>
      <c r="AK8" s="20"/>
    </row>
    <row r="9" spans="1:37" x14ac:dyDescent="0.3">
      <c r="A9" s="5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7"/>
      <c r="AJ9" s="17"/>
      <c r="AK9" s="20"/>
    </row>
    <row r="10" spans="1:37" x14ac:dyDescent="0.3">
      <c r="A10" s="5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7"/>
      <c r="AJ10" s="17"/>
      <c r="AK10" s="20"/>
    </row>
    <row r="11" spans="1:37" x14ac:dyDescent="0.3">
      <c r="A11" s="5"/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7"/>
      <c r="AJ11" s="17"/>
      <c r="AK11" s="20"/>
    </row>
    <row r="12" spans="1:37" x14ac:dyDescent="0.3">
      <c r="A12" s="5"/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7"/>
      <c r="AJ12" s="17"/>
      <c r="AK12" s="20"/>
    </row>
    <row r="13" spans="1:37" x14ac:dyDescent="0.3">
      <c r="A13" s="5"/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7"/>
      <c r="AJ13" s="17"/>
      <c r="AK13" s="20"/>
    </row>
    <row r="14" spans="1:37" x14ac:dyDescent="0.3">
      <c r="A14" s="5"/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17"/>
      <c r="AK14" s="20"/>
    </row>
    <row r="15" spans="1:37" x14ac:dyDescent="0.3">
      <c r="A15" s="5"/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7"/>
      <c r="AJ15" s="17"/>
      <c r="AK15" s="20"/>
    </row>
    <row r="16" spans="1:37" x14ac:dyDescent="0.3">
      <c r="A16" s="5"/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7"/>
      <c r="AJ16" s="17"/>
      <c r="AK16" s="20"/>
    </row>
    <row r="17" spans="1:37" x14ac:dyDescent="0.3">
      <c r="A17" s="5"/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7"/>
      <c r="AJ17" s="17"/>
      <c r="AK17" s="20"/>
    </row>
    <row r="18" spans="1:37" x14ac:dyDescent="0.3">
      <c r="A18" s="5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7"/>
      <c r="AJ18" s="17"/>
      <c r="AK18" s="20"/>
    </row>
    <row r="19" spans="1:37" x14ac:dyDescent="0.3">
      <c r="A19" s="5"/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7"/>
      <c r="AJ19" s="17"/>
      <c r="AK19" s="20"/>
    </row>
    <row r="20" spans="1:37" x14ac:dyDescent="0.3">
      <c r="A20" s="5"/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7"/>
      <c r="AJ20" s="17"/>
      <c r="AK20" s="20"/>
    </row>
    <row r="21" spans="1:37" x14ac:dyDescent="0.3">
      <c r="A21" s="5"/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7"/>
      <c r="AJ21" s="17"/>
      <c r="AK21" s="20"/>
    </row>
    <row r="22" spans="1:37" x14ac:dyDescent="0.3">
      <c r="A22" s="5"/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7"/>
      <c r="AJ22" s="17"/>
      <c r="AK22" s="20"/>
    </row>
    <row r="23" spans="1:37" x14ac:dyDescent="0.3">
      <c r="A23" s="22"/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5"/>
    </row>
    <row r="24" spans="1:37" x14ac:dyDescent="0.3">
      <c r="A24" s="5" t="s">
        <v>9</v>
      </c>
      <c r="B24" s="1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7"/>
      <c r="AJ24" s="17"/>
      <c r="AK24" s="20"/>
    </row>
    <row r="25" spans="1:37" ht="15" thickBot="1" x14ac:dyDescent="0.35">
      <c r="A25" s="8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8"/>
      <c r="AJ25" s="18"/>
      <c r="AK2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Sammanställning</vt:lpstr>
      <vt:lpstr>Boende</vt:lpstr>
      <vt:lpstr>Plan6</vt:lpstr>
      <vt:lpstr>HEJ</vt:lpstr>
    </vt:vector>
  </TitlesOfParts>
  <Company>Sundbybergs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Andersson Äldreförvaltningen</dc:creator>
  <cp:lastModifiedBy>Kersti Arvidsson</cp:lastModifiedBy>
  <dcterms:created xsi:type="dcterms:W3CDTF">2016-12-21T11:38:20Z</dcterms:created>
  <dcterms:modified xsi:type="dcterms:W3CDTF">2021-04-19T14:34:37Z</dcterms:modified>
</cp:coreProperties>
</file>